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2"/>
  </bookViews>
  <sheets>
    <sheet name="rozpočtový výhled" sheetId="1" r:id="rId1"/>
    <sheet name="rozpočet 2011" sheetId="2" r:id="rId2"/>
    <sheet name="úprava rozpočtu č. 2" sheetId="3" r:id="rId3"/>
  </sheets>
  <definedNames/>
  <calcPr fullCalcOnLoad="1"/>
</workbook>
</file>

<file path=xl/sharedStrings.xml><?xml version="1.0" encoding="utf-8"?>
<sst xmlns="http://schemas.openxmlformats.org/spreadsheetml/2006/main" count="108" uniqueCount="55">
  <si>
    <t>Návrh rozpočtového výhledu do  roku 2019</t>
  </si>
  <si>
    <t>přijmy:</t>
  </si>
  <si>
    <t>popis</t>
  </si>
  <si>
    <t>položka</t>
  </si>
  <si>
    <t>plán 2010</t>
  </si>
  <si>
    <t>plán 2011</t>
  </si>
  <si>
    <t>plán 2012</t>
  </si>
  <si>
    <t>plán 2013</t>
  </si>
  <si>
    <t>plán 2014</t>
  </si>
  <si>
    <t>plán 2015</t>
  </si>
  <si>
    <t>plán 2016</t>
  </si>
  <si>
    <t>plán 2017</t>
  </si>
  <si>
    <t>plán 2018</t>
  </si>
  <si>
    <t>plán 2019</t>
  </si>
  <si>
    <t>nájemné</t>
  </si>
  <si>
    <t>úroky</t>
  </si>
  <si>
    <t>dividenda</t>
  </si>
  <si>
    <t>celkem:</t>
  </si>
  <si>
    <t>výdaje:</t>
  </si>
  <si>
    <t>ost. os. výdaje</t>
  </si>
  <si>
    <t xml:space="preserve">  </t>
  </si>
  <si>
    <t>sociální</t>
  </si>
  <si>
    <t>zdravotní</t>
  </si>
  <si>
    <t>drobný dl. majetek</t>
  </si>
  <si>
    <t>nákup materiálu</t>
  </si>
  <si>
    <t>služby pošt</t>
  </si>
  <si>
    <t>popl. banky</t>
  </si>
  <si>
    <t>ostatní služby</t>
  </si>
  <si>
    <t>opravy vl.</t>
  </si>
  <si>
    <t>cestovné</t>
  </si>
  <si>
    <t>pohoštění</t>
  </si>
  <si>
    <t>daně a poplatky</t>
  </si>
  <si>
    <t xml:space="preserve">budovy stavby </t>
  </si>
  <si>
    <t>rezervy</t>
  </si>
  <si>
    <t>K projednání na zasedání dne 9.12.2010</t>
  </si>
  <si>
    <t>vyvěšeno: 24.11.2010</t>
  </si>
  <si>
    <t>svěšeno:    9.12.2010</t>
  </si>
  <si>
    <t xml:space="preserve">Návrh rozpočetu Vodovodního svazu Císařská studánka  </t>
  </si>
  <si>
    <t>na rok 2011,  ke schválení na zasedání dne 9.12.2010</t>
  </si>
  <si>
    <t>Příjmy:</t>
  </si>
  <si>
    <t xml:space="preserve">nájemné </t>
  </si>
  <si>
    <t>Výdaje:</t>
  </si>
  <si>
    <t>stroje a zařízení</t>
  </si>
  <si>
    <t>inv. transf. obcím</t>
  </si>
  <si>
    <t>svěšeno:     9.12.2010</t>
  </si>
  <si>
    <t xml:space="preserve">Úprava rozpočtu č. 2 Vodovodního svazu Císařská studánka na </t>
  </si>
  <si>
    <t>rok 2010,  ke schválení na zasedání dne 9.12.2010</t>
  </si>
  <si>
    <t>úprava č. 1</t>
  </si>
  <si>
    <t>úprava č. 2</t>
  </si>
  <si>
    <t>nein. Transf. Obcí</t>
  </si>
  <si>
    <t>inv. Transf. Obcí</t>
  </si>
  <si>
    <t xml:space="preserve">úprava č. 1 </t>
  </si>
  <si>
    <t xml:space="preserve">úprava č. 2 </t>
  </si>
  <si>
    <t>školení</t>
  </si>
  <si>
    <t>sankční platby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</si>
</sst>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12"/>
      <name val="Arial"/>
      <family val="0"/>
    </font>
    <font>
      <b/>
      <sz val="14"/>
      <name val="Arial CE"/>
      <family val="0"/>
    </font>
    <font>
      <sz val="16"/>
      <name val="Arial CE"/>
      <family val="0"/>
    </font>
    <font>
      <b/>
      <sz val="16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1" fontId="3" fillId="0" borderId="15" xfId="0" applyNumberFormat="1" applyFont="1" applyBorder="1" applyAlignment="1">
      <alignment horizontal="center"/>
    </xf>
    <xf numFmtId="42" fontId="3" fillId="0" borderId="15" xfId="0" applyNumberFormat="1" applyFont="1" applyBorder="1" applyAlignment="1">
      <alignment horizontal="right"/>
    </xf>
    <xf numFmtId="42" fontId="3" fillId="0" borderId="16" xfId="0" applyNumberFormat="1" applyFont="1" applyBorder="1" applyAlignment="1">
      <alignment horizontal="right"/>
    </xf>
    <xf numFmtId="42" fontId="3" fillId="0" borderId="17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1" fontId="3" fillId="0" borderId="19" xfId="0" applyNumberFormat="1" applyFont="1" applyBorder="1" applyAlignment="1">
      <alignment horizontal="center"/>
    </xf>
    <xf numFmtId="42" fontId="3" fillId="0" borderId="19" xfId="0" applyNumberFormat="1" applyFont="1" applyBorder="1" applyAlignment="1">
      <alignment horizontal="right"/>
    </xf>
    <xf numFmtId="42" fontId="3" fillId="0" borderId="20" xfId="0" applyNumberFormat="1" applyFont="1" applyBorder="1" applyAlignment="1">
      <alignment horizontal="right"/>
    </xf>
    <xf numFmtId="42" fontId="3" fillId="0" borderId="21" xfId="0" applyNumberFormat="1" applyFont="1" applyBorder="1" applyAlignment="1">
      <alignment horizontal="right"/>
    </xf>
    <xf numFmtId="0" fontId="3" fillId="0" borderId="22" xfId="0" applyFont="1" applyBorder="1" applyAlignment="1">
      <alignment/>
    </xf>
    <xf numFmtId="1" fontId="3" fillId="0" borderId="23" xfId="0" applyNumberFormat="1" applyFont="1" applyBorder="1" applyAlignment="1">
      <alignment horizontal="center"/>
    </xf>
    <xf numFmtId="42" fontId="3" fillId="0" borderId="23" xfId="0" applyNumberFormat="1" applyFont="1" applyBorder="1" applyAlignment="1">
      <alignment horizontal="right"/>
    </xf>
    <xf numFmtId="42" fontId="3" fillId="0" borderId="24" xfId="0" applyNumberFormat="1" applyFont="1" applyBorder="1" applyAlignment="1">
      <alignment horizontal="right"/>
    </xf>
    <xf numFmtId="42" fontId="3" fillId="0" borderId="25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42" fontId="3" fillId="0" borderId="0" xfId="0" applyNumberFormat="1" applyFont="1" applyAlignment="1">
      <alignment/>
    </xf>
    <xf numFmtId="0" fontId="2" fillId="0" borderId="26" xfId="0" applyFont="1" applyBorder="1" applyAlignment="1">
      <alignment horizontal="left"/>
    </xf>
    <xf numFmtId="1" fontId="3" fillId="0" borderId="26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2" fontId="3" fillId="0" borderId="27" xfId="0" applyNumberFormat="1" applyFont="1" applyBorder="1" applyAlignment="1">
      <alignment/>
    </xf>
    <xf numFmtId="1" fontId="3" fillId="0" borderId="28" xfId="0" applyNumberFormat="1" applyFont="1" applyBorder="1" applyAlignment="1">
      <alignment horizontal="center"/>
    </xf>
    <xf numFmtId="42" fontId="3" fillId="0" borderId="28" xfId="0" applyNumberFormat="1" applyFont="1" applyBorder="1" applyAlignment="1">
      <alignment horizontal="right"/>
    </xf>
    <xf numFmtId="42" fontId="3" fillId="0" borderId="29" xfId="0" applyNumberFormat="1" applyFont="1" applyBorder="1" applyAlignment="1">
      <alignment/>
    </xf>
    <xf numFmtId="42" fontId="3" fillId="0" borderId="17" xfId="0" applyNumberFormat="1" applyFont="1" applyBorder="1" applyAlignment="1">
      <alignment/>
    </xf>
    <xf numFmtId="42" fontId="3" fillId="0" borderId="18" xfId="0" applyNumberFormat="1" applyFont="1" applyBorder="1" applyAlignment="1">
      <alignment/>
    </xf>
    <xf numFmtId="42" fontId="3" fillId="0" borderId="20" xfId="0" applyNumberFormat="1" applyFont="1" applyBorder="1" applyAlignment="1">
      <alignment/>
    </xf>
    <xf numFmtId="42" fontId="3" fillId="0" borderId="21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42" fontId="3" fillId="0" borderId="20" xfId="0" applyNumberFormat="1" applyFont="1" applyFill="1" applyBorder="1" applyAlignment="1">
      <alignment horizontal="right"/>
    </xf>
    <xf numFmtId="42" fontId="3" fillId="0" borderId="30" xfId="0" applyNumberFormat="1" applyFont="1" applyBorder="1" applyAlignment="1">
      <alignment/>
    </xf>
    <xf numFmtId="42" fontId="3" fillId="0" borderId="19" xfId="0" applyNumberFormat="1" applyFont="1" applyFill="1" applyBorder="1" applyAlignment="1">
      <alignment horizontal="right"/>
    </xf>
    <xf numFmtId="42" fontId="3" fillId="0" borderId="20" xfId="0" applyNumberFormat="1" applyFont="1" applyFill="1" applyBorder="1" applyAlignment="1">
      <alignment horizontal="right"/>
    </xf>
    <xf numFmtId="42" fontId="3" fillId="0" borderId="21" xfId="0" applyNumberFormat="1" applyFont="1" applyFill="1" applyBorder="1" applyAlignment="1">
      <alignment horizontal="right"/>
    </xf>
    <xf numFmtId="42" fontId="3" fillId="0" borderId="19" xfId="0" applyNumberFormat="1" applyFont="1" applyBorder="1" applyAlignment="1">
      <alignment/>
    </xf>
    <xf numFmtId="42" fontId="3" fillId="0" borderId="22" xfId="0" applyNumberFormat="1" applyFont="1" applyBorder="1" applyAlignment="1">
      <alignment/>
    </xf>
    <xf numFmtId="42" fontId="3" fillId="0" borderId="23" xfId="0" applyNumberFormat="1" applyFont="1" applyBorder="1" applyAlignment="1">
      <alignment/>
    </xf>
    <xf numFmtId="42" fontId="3" fillId="0" borderId="24" xfId="0" applyNumberFormat="1" applyFont="1" applyBorder="1" applyAlignment="1">
      <alignment/>
    </xf>
    <xf numFmtId="42" fontId="3" fillId="0" borderId="25" xfId="0" applyNumberFormat="1" applyFont="1" applyBorder="1" applyAlignment="1">
      <alignment/>
    </xf>
    <xf numFmtId="42" fontId="4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 horizontal="center"/>
    </xf>
    <xf numFmtId="42" fontId="8" fillId="0" borderId="17" xfId="0" applyNumberFormat="1" applyFont="1" applyBorder="1" applyAlignment="1">
      <alignment horizontal="right"/>
    </xf>
    <xf numFmtId="42" fontId="8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horizontal="center"/>
    </xf>
    <xf numFmtId="42" fontId="8" fillId="0" borderId="21" xfId="0" applyNumberFormat="1" applyFont="1" applyBorder="1" applyAlignment="1">
      <alignment horizontal="right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 horizontal="center"/>
    </xf>
    <xf numFmtId="42" fontId="8" fillId="0" borderId="25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42" fontId="8" fillId="0" borderId="21" xfId="0" applyNumberFormat="1" applyFont="1" applyFill="1" applyBorder="1" applyAlignment="1">
      <alignment horizontal="right"/>
    </xf>
    <xf numFmtId="42" fontId="8" fillId="0" borderId="0" xfId="0" applyNumberFormat="1" applyFont="1" applyFill="1" applyBorder="1" applyAlignment="1">
      <alignment horizontal="right"/>
    </xf>
    <xf numFmtId="42" fontId="8" fillId="0" borderId="21" xfId="0" applyNumberFormat="1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 horizontal="center"/>
    </xf>
    <xf numFmtId="0" fontId="8" fillId="0" borderId="10" xfId="0" applyFont="1" applyBorder="1" applyAlignment="1">
      <alignment/>
    </xf>
    <xf numFmtId="42" fontId="8" fillId="0" borderId="13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2" fontId="2" fillId="0" borderId="15" xfId="0" applyNumberFormat="1" applyFont="1" applyBorder="1" applyAlignment="1">
      <alignment horizontal="right"/>
    </xf>
    <xf numFmtId="42" fontId="2" fillId="0" borderId="17" xfId="0" applyNumberFormat="1" applyFont="1" applyBorder="1" applyAlignment="1">
      <alignment horizontal="right"/>
    </xf>
    <xf numFmtId="42" fontId="2" fillId="0" borderId="19" xfId="0" applyNumberFormat="1" applyFont="1" applyBorder="1" applyAlignment="1">
      <alignment horizontal="right"/>
    </xf>
    <xf numFmtId="42" fontId="2" fillId="0" borderId="21" xfId="0" applyNumberFormat="1" applyFont="1" applyBorder="1" applyAlignment="1">
      <alignment horizontal="right"/>
    </xf>
    <xf numFmtId="42" fontId="2" fillId="0" borderId="19" xfId="0" applyNumberFormat="1" applyFont="1" applyFill="1" applyBorder="1" applyAlignment="1">
      <alignment horizontal="right"/>
    </xf>
    <xf numFmtId="42" fontId="2" fillId="0" borderId="21" xfId="0" applyNumberFormat="1" applyFont="1" applyFill="1" applyBorder="1" applyAlignment="1">
      <alignment horizontal="right"/>
    </xf>
    <xf numFmtId="42" fontId="2" fillId="0" borderId="19" xfId="0" applyNumberFormat="1" applyFont="1" applyFill="1" applyBorder="1" applyAlignment="1">
      <alignment/>
    </xf>
    <xf numFmtId="42" fontId="2" fillId="0" borderId="21" xfId="0" applyNumberFormat="1" applyFont="1" applyFill="1" applyBorder="1" applyAlignment="1">
      <alignment/>
    </xf>
    <xf numFmtId="42" fontId="2" fillId="0" borderId="0" xfId="0" applyNumberFormat="1" applyFont="1" applyBorder="1" applyAlignment="1">
      <alignment horizontal="right"/>
    </xf>
    <xf numFmtId="42" fontId="2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2" fillId="0" borderId="3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42" fontId="2" fillId="0" borderId="15" xfId="0" applyNumberFormat="1" applyFont="1" applyFill="1" applyBorder="1" applyAlignment="1">
      <alignment horizontal="right"/>
    </xf>
    <xf numFmtId="42" fontId="2" fillId="0" borderId="17" xfId="0" applyNumberFormat="1" applyFont="1" applyFill="1" applyBorder="1" applyAlignment="1">
      <alignment horizontal="right"/>
    </xf>
    <xf numFmtId="42" fontId="2" fillId="0" borderId="23" xfId="0" applyNumberFormat="1" applyFont="1" applyBorder="1" applyAlignment="1">
      <alignment horizontal="right"/>
    </xf>
    <xf numFmtId="42" fontId="2" fillId="0" borderId="23" xfId="0" applyNumberFormat="1" applyFont="1" applyFill="1" applyBorder="1" applyAlignment="1">
      <alignment horizontal="right"/>
    </xf>
    <xf numFmtId="42" fontId="2" fillId="0" borderId="25" xfId="0" applyNumberFormat="1" applyFont="1" applyFill="1" applyBorder="1" applyAlignment="1">
      <alignment horizontal="right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20.140625" style="0" customWidth="1"/>
    <col min="2" max="2" width="9.00390625" style="3" customWidth="1"/>
    <col min="3" max="12" width="17.140625" style="0" customWidth="1"/>
    <col min="13" max="13" width="10.7109375" style="0" bestFit="1" customWidth="1"/>
  </cols>
  <sheetData>
    <row r="1" spans="1:2" s="1" customFormat="1" ht="15.75">
      <c r="A1" s="1" t="s">
        <v>0</v>
      </c>
      <c r="B1" s="2"/>
    </row>
    <row r="2" ht="16.5" thickBot="1">
      <c r="A2" s="1" t="s">
        <v>1</v>
      </c>
    </row>
    <row r="3" spans="1:12" s="9" customFormat="1" ht="16.5" thickBot="1" thickTop="1">
      <c r="A3" s="4" t="s">
        <v>2</v>
      </c>
      <c r="B3" s="5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8" t="s">
        <v>13</v>
      </c>
    </row>
    <row r="4" spans="1:12" s="15" customFormat="1" ht="15.75" thickTop="1">
      <c r="A4" s="10" t="s">
        <v>14</v>
      </c>
      <c r="B4" s="11">
        <v>2132</v>
      </c>
      <c r="C4" s="12">
        <v>3350000</v>
      </c>
      <c r="D4" s="12">
        <v>3620000</v>
      </c>
      <c r="E4" s="12">
        <v>3890000</v>
      </c>
      <c r="F4" s="12">
        <v>4160000</v>
      </c>
      <c r="G4" s="13">
        <v>4430000</v>
      </c>
      <c r="H4" s="13">
        <v>4700000</v>
      </c>
      <c r="I4" s="13">
        <v>4970000</v>
      </c>
      <c r="J4" s="13">
        <v>5240000</v>
      </c>
      <c r="K4" s="13">
        <v>5510000</v>
      </c>
      <c r="L4" s="14">
        <v>5780000</v>
      </c>
    </row>
    <row r="5" spans="1:12" s="15" customFormat="1" ht="15">
      <c r="A5" s="16" t="s">
        <v>15</v>
      </c>
      <c r="B5" s="17">
        <v>2141</v>
      </c>
      <c r="C5" s="18">
        <v>70000</v>
      </c>
      <c r="D5" s="18">
        <v>30000</v>
      </c>
      <c r="E5" s="18">
        <v>30000</v>
      </c>
      <c r="F5" s="18">
        <v>30000</v>
      </c>
      <c r="G5" s="19">
        <v>35000</v>
      </c>
      <c r="H5" s="19">
        <v>35000</v>
      </c>
      <c r="I5" s="19">
        <v>35000</v>
      </c>
      <c r="J5" s="19">
        <v>40000</v>
      </c>
      <c r="K5" s="19">
        <v>40000</v>
      </c>
      <c r="L5" s="20">
        <v>40000</v>
      </c>
    </row>
    <row r="6" spans="1:12" s="15" customFormat="1" ht="15">
      <c r="A6" s="16" t="s">
        <v>16</v>
      </c>
      <c r="B6" s="17">
        <v>2142</v>
      </c>
      <c r="C6" s="18">
        <v>315000</v>
      </c>
      <c r="D6" s="18">
        <v>365000</v>
      </c>
      <c r="E6" s="18">
        <v>415000</v>
      </c>
      <c r="F6" s="18">
        <v>465000</v>
      </c>
      <c r="G6" s="19">
        <v>515000</v>
      </c>
      <c r="H6" s="19">
        <v>565000</v>
      </c>
      <c r="I6" s="19">
        <v>615000</v>
      </c>
      <c r="J6" s="19">
        <v>665000</v>
      </c>
      <c r="K6" s="19">
        <v>715000</v>
      </c>
      <c r="L6" s="20">
        <v>765000</v>
      </c>
    </row>
    <row r="7" spans="1:12" s="15" customFormat="1" ht="15.75" thickBot="1">
      <c r="A7" s="21" t="s">
        <v>17</v>
      </c>
      <c r="B7" s="22"/>
      <c r="C7" s="23">
        <f aca="true" t="shared" si="0" ref="C7:L7">SUM(C4:C6)</f>
        <v>3735000</v>
      </c>
      <c r="D7" s="23">
        <f t="shared" si="0"/>
        <v>4015000</v>
      </c>
      <c r="E7" s="23">
        <f t="shared" si="0"/>
        <v>4335000</v>
      </c>
      <c r="F7" s="23">
        <f t="shared" si="0"/>
        <v>4655000</v>
      </c>
      <c r="G7" s="24">
        <f t="shared" si="0"/>
        <v>4980000</v>
      </c>
      <c r="H7" s="24">
        <f t="shared" si="0"/>
        <v>5300000</v>
      </c>
      <c r="I7" s="24">
        <f t="shared" si="0"/>
        <v>5620000</v>
      </c>
      <c r="J7" s="24">
        <f t="shared" si="0"/>
        <v>5945000</v>
      </c>
      <c r="K7" s="24">
        <f t="shared" si="0"/>
        <v>6265000</v>
      </c>
      <c r="L7" s="25">
        <f t="shared" si="0"/>
        <v>6585000</v>
      </c>
    </row>
    <row r="8" spans="2:3" s="15" customFormat="1" ht="15.75" thickTop="1">
      <c r="B8" s="26"/>
      <c r="C8" s="27"/>
    </row>
    <row r="9" spans="1:12" s="31" customFormat="1" ht="16.5" thickBot="1">
      <c r="A9" s="28" t="s">
        <v>18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3" s="15" customFormat="1" ht="15.75" thickTop="1">
      <c r="A10" s="32" t="s">
        <v>19</v>
      </c>
      <c r="B10" s="33">
        <v>5021</v>
      </c>
      <c r="C10" s="34">
        <v>135000</v>
      </c>
      <c r="D10" s="34">
        <v>135000</v>
      </c>
      <c r="E10" s="34">
        <v>135000</v>
      </c>
      <c r="F10" s="34">
        <v>135000</v>
      </c>
      <c r="G10" s="35">
        <v>150000</v>
      </c>
      <c r="H10" s="35">
        <v>150000</v>
      </c>
      <c r="I10" s="35">
        <v>150000</v>
      </c>
      <c r="J10" s="35">
        <v>150000</v>
      </c>
      <c r="K10" s="35">
        <v>165000</v>
      </c>
      <c r="L10" s="36">
        <v>165000</v>
      </c>
      <c r="M10" s="15" t="s">
        <v>20</v>
      </c>
    </row>
    <row r="11" spans="1:12" s="15" customFormat="1" ht="15">
      <c r="A11" s="37" t="s">
        <v>21</v>
      </c>
      <c r="B11" s="17">
        <v>5031</v>
      </c>
      <c r="C11" s="18">
        <v>31000</v>
      </c>
      <c r="D11" s="18">
        <v>31000</v>
      </c>
      <c r="E11" s="18">
        <v>31000</v>
      </c>
      <c r="F11" s="18">
        <v>31000</v>
      </c>
      <c r="G11" s="38">
        <v>35000</v>
      </c>
      <c r="H11" s="38">
        <v>35000</v>
      </c>
      <c r="I11" s="38">
        <v>35000</v>
      </c>
      <c r="J11" s="38">
        <v>35000</v>
      </c>
      <c r="K11" s="38">
        <v>38000</v>
      </c>
      <c r="L11" s="39">
        <v>38000</v>
      </c>
    </row>
    <row r="12" spans="1:12" s="15" customFormat="1" ht="15">
      <c r="A12" s="37" t="s">
        <v>22</v>
      </c>
      <c r="B12" s="17">
        <v>5032</v>
      </c>
      <c r="C12" s="18">
        <v>11000</v>
      </c>
      <c r="D12" s="18">
        <v>11000</v>
      </c>
      <c r="E12" s="18">
        <v>11000</v>
      </c>
      <c r="F12" s="18">
        <v>11000</v>
      </c>
      <c r="G12" s="38">
        <v>13000</v>
      </c>
      <c r="H12" s="38">
        <v>13000</v>
      </c>
      <c r="I12" s="38">
        <v>13000</v>
      </c>
      <c r="J12" s="38">
        <v>13000</v>
      </c>
      <c r="K12" s="38">
        <v>15000</v>
      </c>
      <c r="L12" s="39">
        <v>15000</v>
      </c>
    </row>
    <row r="13" spans="1:12" s="15" customFormat="1" ht="15">
      <c r="A13" s="40" t="s">
        <v>23</v>
      </c>
      <c r="B13" s="41">
        <v>5137</v>
      </c>
      <c r="C13" s="42">
        <v>55000</v>
      </c>
      <c r="D13" s="42"/>
      <c r="E13" s="42">
        <v>55000</v>
      </c>
      <c r="F13" s="42"/>
      <c r="G13" s="43">
        <v>55000</v>
      </c>
      <c r="H13" s="38"/>
      <c r="I13" s="38">
        <v>55000</v>
      </c>
      <c r="J13" s="38"/>
      <c r="K13" s="38">
        <v>70000</v>
      </c>
      <c r="L13" s="39"/>
    </row>
    <row r="14" spans="1:12" s="15" customFormat="1" ht="15">
      <c r="A14" s="37" t="s">
        <v>24</v>
      </c>
      <c r="B14" s="17">
        <v>5139</v>
      </c>
      <c r="C14" s="18">
        <v>8000</v>
      </c>
      <c r="D14" s="18">
        <v>5000</v>
      </c>
      <c r="E14" s="18">
        <v>5000</v>
      </c>
      <c r="F14" s="18">
        <v>5000</v>
      </c>
      <c r="G14" s="38">
        <v>8000</v>
      </c>
      <c r="H14" s="38">
        <v>8000</v>
      </c>
      <c r="I14" s="38">
        <v>8000</v>
      </c>
      <c r="J14" s="38">
        <v>8000</v>
      </c>
      <c r="K14" s="38">
        <v>10000</v>
      </c>
      <c r="L14" s="39">
        <v>10000</v>
      </c>
    </row>
    <row r="15" spans="1:12" s="15" customFormat="1" ht="15">
      <c r="A15" s="37" t="s">
        <v>25</v>
      </c>
      <c r="B15" s="17">
        <v>5161</v>
      </c>
      <c r="C15" s="18">
        <v>2000</v>
      </c>
      <c r="D15" s="18">
        <v>2000</v>
      </c>
      <c r="E15" s="18">
        <v>2000</v>
      </c>
      <c r="F15" s="18">
        <v>2000</v>
      </c>
      <c r="G15" s="38">
        <v>3000</v>
      </c>
      <c r="H15" s="38">
        <v>3000</v>
      </c>
      <c r="I15" s="38">
        <v>3000</v>
      </c>
      <c r="J15" s="38">
        <v>3000</v>
      </c>
      <c r="K15" s="38">
        <v>4000</v>
      </c>
      <c r="L15" s="39">
        <v>4000</v>
      </c>
    </row>
    <row r="16" spans="1:12" s="15" customFormat="1" ht="15">
      <c r="A16" s="37" t="s">
        <v>26</v>
      </c>
      <c r="B16" s="17">
        <v>5163</v>
      </c>
      <c r="C16" s="18">
        <v>3000</v>
      </c>
      <c r="D16" s="18">
        <v>3000</v>
      </c>
      <c r="E16" s="18">
        <v>3000</v>
      </c>
      <c r="F16" s="18">
        <v>3000</v>
      </c>
      <c r="G16" s="38">
        <v>5000</v>
      </c>
      <c r="H16" s="38">
        <v>5000</v>
      </c>
      <c r="I16" s="38">
        <v>5000</v>
      </c>
      <c r="J16" s="38">
        <v>5000</v>
      </c>
      <c r="K16" s="38">
        <v>7000</v>
      </c>
      <c r="L16" s="39">
        <v>7000</v>
      </c>
    </row>
    <row r="17" spans="1:12" s="15" customFormat="1" ht="15">
      <c r="A17" s="37" t="s">
        <v>14</v>
      </c>
      <c r="B17" s="17">
        <v>5164</v>
      </c>
      <c r="C17" s="44">
        <v>20000</v>
      </c>
      <c r="D17" s="44">
        <v>20000</v>
      </c>
      <c r="E17" s="44">
        <v>20000</v>
      </c>
      <c r="F17" s="44">
        <v>20000</v>
      </c>
      <c r="G17" s="38">
        <v>26000</v>
      </c>
      <c r="H17" s="38">
        <v>26000</v>
      </c>
      <c r="I17" s="38">
        <v>26000</v>
      </c>
      <c r="J17" s="38">
        <v>26000</v>
      </c>
      <c r="K17" s="38">
        <v>28000</v>
      </c>
      <c r="L17" s="39">
        <v>28000</v>
      </c>
    </row>
    <row r="18" spans="1:12" s="15" customFormat="1" ht="15">
      <c r="A18" s="37" t="s">
        <v>27</v>
      </c>
      <c r="B18" s="17">
        <v>5169</v>
      </c>
      <c r="C18" s="44">
        <v>100000</v>
      </c>
      <c r="D18" s="44">
        <v>100000</v>
      </c>
      <c r="E18" s="44">
        <v>100000</v>
      </c>
      <c r="F18" s="44">
        <v>100000</v>
      </c>
      <c r="G18" s="38">
        <v>110000</v>
      </c>
      <c r="H18" s="38">
        <v>110000</v>
      </c>
      <c r="I18" s="38">
        <v>110000</v>
      </c>
      <c r="J18" s="38">
        <v>110000</v>
      </c>
      <c r="K18" s="38">
        <v>121000</v>
      </c>
      <c r="L18" s="39">
        <v>121000</v>
      </c>
    </row>
    <row r="19" spans="1:12" s="15" customFormat="1" ht="15">
      <c r="A19" s="37" t="s">
        <v>28</v>
      </c>
      <c r="B19" s="17">
        <v>5171</v>
      </c>
      <c r="C19" s="44">
        <v>1827000</v>
      </c>
      <c r="D19" s="44">
        <v>2627000</v>
      </c>
      <c r="E19" s="44">
        <v>2900000</v>
      </c>
      <c r="F19" s="44">
        <v>3067000</v>
      </c>
      <c r="G19" s="45">
        <v>3042000</v>
      </c>
      <c r="H19" s="45">
        <v>3062000</v>
      </c>
      <c r="I19" s="45">
        <v>3182000</v>
      </c>
      <c r="J19" s="45">
        <v>3507000</v>
      </c>
      <c r="K19" s="45">
        <v>3700000</v>
      </c>
      <c r="L19" s="46">
        <v>4089000</v>
      </c>
    </row>
    <row r="20" spans="1:12" s="15" customFormat="1" ht="15">
      <c r="A20" s="37" t="s">
        <v>29</v>
      </c>
      <c r="B20" s="17">
        <v>5173</v>
      </c>
      <c r="C20" s="18">
        <v>20000</v>
      </c>
      <c r="D20" s="18">
        <v>20000</v>
      </c>
      <c r="E20" s="18">
        <v>20000</v>
      </c>
      <c r="F20" s="18">
        <v>20000</v>
      </c>
      <c r="G20" s="38">
        <v>23000</v>
      </c>
      <c r="H20" s="38">
        <v>23000</v>
      </c>
      <c r="I20" s="38">
        <v>23000</v>
      </c>
      <c r="J20" s="38">
        <v>23000</v>
      </c>
      <c r="K20" s="38">
        <v>25000</v>
      </c>
      <c r="L20" s="39">
        <v>25000</v>
      </c>
    </row>
    <row r="21" spans="1:12" s="15" customFormat="1" ht="15">
      <c r="A21" s="37" t="s">
        <v>30</v>
      </c>
      <c r="B21" s="17">
        <v>5175</v>
      </c>
      <c r="C21" s="18">
        <v>5000</v>
      </c>
      <c r="D21" s="18">
        <v>5000</v>
      </c>
      <c r="E21" s="18">
        <v>5000</v>
      </c>
      <c r="F21" s="18">
        <v>5000</v>
      </c>
      <c r="G21" s="38">
        <v>8000</v>
      </c>
      <c r="H21" s="38">
        <v>8000</v>
      </c>
      <c r="I21" s="38">
        <v>8000</v>
      </c>
      <c r="J21" s="38">
        <v>8000</v>
      </c>
      <c r="K21" s="38">
        <v>10000</v>
      </c>
      <c r="L21" s="39">
        <v>10000</v>
      </c>
    </row>
    <row r="22" spans="1:12" s="15" customFormat="1" ht="15">
      <c r="A22" s="37" t="s">
        <v>31</v>
      </c>
      <c r="B22" s="17">
        <v>5362</v>
      </c>
      <c r="C22" s="18">
        <v>1000</v>
      </c>
      <c r="D22" s="18">
        <v>1000</v>
      </c>
      <c r="E22" s="18">
        <v>1000</v>
      </c>
      <c r="F22" s="18">
        <v>1000</v>
      </c>
      <c r="G22" s="38">
        <v>2000</v>
      </c>
      <c r="H22" s="38">
        <v>2000</v>
      </c>
      <c r="I22" s="38">
        <v>2000</v>
      </c>
      <c r="J22" s="38">
        <v>2000</v>
      </c>
      <c r="K22" s="38">
        <v>3000</v>
      </c>
      <c r="L22" s="39">
        <v>3000</v>
      </c>
    </row>
    <row r="23" spans="1:12" s="15" customFormat="1" ht="15">
      <c r="A23" s="37" t="s">
        <v>32</v>
      </c>
      <c r="B23" s="17">
        <v>6121</v>
      </c>
      <c r="C23" s="44">
        <v>6760000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45"/>
      <c r="L23" s="46"/>
    </row>
    <row r="24" spans="1:12" s="15" customFormat="1" ht="15">
      <c r="A24" s="37" t="s">
        <v>33</v>
      </c>
      <c r="B24" s="17">
        <v>5901</v>
      </c>
      <c r="C24" s="44"/>
      <c r="D24" s="47">
        <v>1055000</v>
      </c>
      <c r="E24" s="47">
        <v>1047000</v>
      </c>
      <c r="F24" s="47">
        <v>1255000</v>
      </c>
      <c r="G24" s="38">
        <v>1500000</v>
      </c>
      <c r="H24" s="38">
        <v>1855000</v>
      </c>
      <c r="I24" s="38">
        <v>2000000</v>
      </c>
      <c r="J24" s="38">
        <v>2055000</v>
      </c>
      <c r="K24" s="38">
        <v>2069000</v>
      </c>
      <c r="L24" s="39">
        <v>2070000</v>
      </c>
    </row>
    <row r="25" spans="1:12" s="15" customFormat="1" ht="15.75" thickBot="1">
      <c r="A25" s="48" t="s">
        <v>17</v>
      </c>
      <c r="B25" s="22"/>
      <c r="C25" s="23">
        <f aca="true" t="shared" si="1" ref="C25:L25">SUM(C10:C24)</f>
        <v>8978000</v>
      </c>
      <c r="D25" s="49">
        <f t="shared" si="1"/>
        <v>4015000</v>
      </c>
      <c r="E25" s="49">
        <f t="shared" si="1"/>
        <v>4335000</v>
      </c>
      <c r="F25" s="49">
        <f t="shared" si="1"/>
        <v>4655000</v>
      </c>
      <c r="G25" s="50">
        <f t="shared" si="1"/>
        <v>4980000</v>
      </c>
      <c r="H25" s="50">
        <f t="shared" si="1"/>
        <v>5300000</v>
      </c>
      <c r="I25" s="50">
        <f t="shared" si="1"/>
        <v>5620000</v>
      </c>
      <c r="J25" s="50">
        <f t="shared" si="1"/>
        <v>5945000</v>
      </c>
      <c r="K25" s="50">
        <f t="shared" si="1"/>
        <v>6265000</v>
      </c>
      <c r="L25" s="51">
        <f t="shared" si="1"/>
        <v>6585000</v>
      </c>
    </row>
    <row r="26" ht="18.75" thickTop="1">
      <c r="A26" s="52" t="s">
        <v>34</v>
      </c>
    </row>
    <row r="27" s="53" customFormat="1" ht="12.75">
      <c r="B27" s="54"/>
    </row>
    <row r="28" ht="15">
      <c r="A28" s="55" t="s">
        <v>35</v>
      </c>
    </row>
    <row r="29" ht="15">
      <c r="A29" s="55"/>
    </row>
    <row r="30" ht="15">
      <c r="A30" s="55" t="s">
        <v>36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8"/>
  <sheetViews>
    <sheetView zoomScalePageLayoutView="0" workbookViewId="0" topLeftCell="A31">
      <selection activeCell="C18" sqref="C18"/>
    </sheetView>
  </sheetViews>
  <sheetFormatPr defaultColWidth="9.140625" defaultRowHeight="12.75"/>
  <cols>
    <col min="1" max="1" width="23.8515625" style="0" customWidth="1"/>
    <col min="2" max="2" width="13.7109375" style="0" customWidth="1"/>
    <col min="3" max="3" width="38.57421875" style="0" customWidth="1"/>
    <col min="4" max="4" width="0.13671875" style="88" customWidth="1"/>
  </cols>
  <sheetData>
    <row r="3" spans="1:4" s="56" customFormat="1" ht="18">
      <c r="A3" s="56" t="s">
        <v>37</v>
      </c>
      <c r="D3" s="57"/>
    </row>
    <row r="4" spans="1:4" s="56" customFormat="1" ht="18">
      <c r="A4" s="56" t="s">
        <v>38</v>
      </c>
      <c r="D4" s="57"/>
    </row>
    <row r="5" s="56" customFormat="1" ht="18">
      <c r="D5" s="57"/>
    </row>
    <row r="6" spans="1:4" s="1" customFormat="1" ht="21" thickBot="1">
      <c r="A6" s="58" t="s">
        <v>39</v>
      </c>
      <c r="D6" s="59"/>
    </row>
    <row r="7" spans="1:4" s="64" customFormat="1" ht="21.75" thickBot="1" thickTop="1">
      <c r="A7" s="60" t="s">
        <v>2</v>
      </c>
      <c r="B7" s="61" t="s">
        <v>3</v>
      </c>
      <c r="C7" s="62">
        <v>2011</v>
      </c>
      <c r="D7" s="63"/>
    </row>
    <row r="8" spans="1:4" s="69" customFormat="1" ht="21" thickTop="1">
      <c r="A8" s="65" t="s">
        <v>40</v>
      </c>
      <c r="B8" s="66">
        <v>2132</v>
      </c>
      <c r="C8" s="67">
        <v>3620000</v>
      </c>
      <c r="D8" s="68"/>
    </row>
    <row r="9" spans="1:4" s="69" customFormat="1" ht="20.25">
      <c r="A9" s="70" t="s">
        <v>15</v>
      </c>
      <c r="B9" s="71">
        <v>2141</v>
      </c>
      <c r="C9" s="72">
        <v>30000</v>
      </c>
      <c r="D9" s="68"/>
    </row>
    <row r="10" spans="1:4" s="69" customFormat="1" ht="20.25">
      <c r="A10" s="70" t="s">
        <v>16</v>
      </c>
      <c r="B10" s="71">
        <v>2142</v>
      </c>
      <c r="C10" s="72">
        <v>365000</v>
      </c>
      <c r="D10" s="68"/>
    </row>
    <row r="11" spans="1:4" s="76" customFormat="1" ht="21" thickBot="1">
      <c r="A11" s="73" t="s">
        <v>17</v>
      </c>
      <c r="B11" s="74"/>
      <c r="C11" s="75">
        <f>SUM(C8:C10)</f>
        <v>4015000</v>
      </c>
      <c r="D11" s="68"/>
    </row>
    <row r="12" s="69" customFormat="1" ht="21" thickTop="1">
      <c r="D12" s="77"/>
    </row>
    <row r="13" spans="1:4" s="69" customFormat="1" ht="21" thickBot="1">
      <c r="A13" s="69" t="s">
        <v>41</v>
      </c>
      <c r="D13" s="77"/>
    </row>
    <row r="14" spans="1:4" s="64" customFormat="1" ht="21.75" thickBot="1" thickTop="1">
      <c r="A14" s="60" t="s">
        <v>2</v>
      </c>
      <c r="B14" s="61" t="s">
        <v>3</v>
      </c>
      <c r="C14" s="62">
        <v>2011</v>
      </c>
      <c r="D14" s="63"/>
    </row>
    <row r="15" spans="1:4" s="69" customFormat="1" ht="21" thickTop="1">
      <c r="A15" s="65" t="s">
        <v>19</v>
      </c>
      <c r="B15" s="66">
        <v>5021</v>
      </c>
      <c r="C15" s="67">
        <v>135000</v>
      </c>
      <c r="D15" s="68"/>
    </row>
    <row r="16" spans="1:4" s="69" customFormat="1" ht="20.25">
      <c r="A16" s="70" t="s">
        <v>21</v>
      </c>
      <c r="B16" s="71">
        <v>5031</v>
      </c>
      <c r="C16" s="72">
        <v>31000</v>
      </c>
      <c r="D16" s="68"/>
    </row>
    <row r="17" spans="1:7" s="69" customFormat="1" ht="20.25">
      <c r="A17" s="70" t="s">
        <v>22</v>
      </c>
      <c r="B17" s="71">
        <v>5032</v>
      </c>
      <c r="C17" s="72">
        <v>11000</v>
      </c>
      <c r="D17" s="68"/>
      <c r="G17" s="77"/>
    </row>
    <row r="18" spans="1:4" s="69" customFormat="1" ht="20.25">
      <c r="A18" s="70" t="s">
        <v>24</v>
      </c>
      <c r="B18" s="71">
        <v>5139</v>
      </c>
      <c r="C18" s="72">
        <v>5000</v>
      </c>
      <c r="D18" s="68"/>
    </row>
    <row r="19" spans="1:4" s="69" customFormat="1" ht="20.25">
      <c r="A19" s="70" t="s">
        <v>25</v>
      </c>
      <c r="B19" s="71">
        <v>5161</v>
      </c>
      <c r="C19" s="72">
        <v>2000</v>
      </c>
      <c r="D19" s="68"/>
    </row>
    <row r="20" spans="1:4" s="69" customFormat="1" ht="20.25">
      <c r="A20" s="70" t="s">
        <v>26</v>
      </c>
      <c r="B20" s="71">
        <v>5163</v>
      </c>
      <c r="C20" s="72">
        <v>3000</v>
      </c>
      <c r="D20" s="68"/>
    </row>
    <row r="21" spans="1:4" s="69" customFormat="1" ht="20.25">
      <c r="A21" s="70" t="s">
        <v>14</v>
      </c>
      <c r="B21" s="71">
        <v>5164</v>
      </c>
      <c r="C21" s="78">
        <v>20000</v>
      </c>
      <c r="D21" s="68"/>
    </row>
    <row r="22" spans="1:4" s="69" customFormat="1" ht="20.25">
      <c r="A22" s="70" t="s">
        <v>27</v>
      </c>
      <c r="B22" s="71">
        <v>5169</v>
      </c>
      <c r="C22" s="78">
        <v>100000</v>
      </c>
      <c r="D22" s="79"/>
    </row>
    <row r="23" spans="1:4" s="69" customFormat="1" ht="20.25">
      <c r="A23" s="70" t="s">
        <v>28</v>
      </c>
      <c r="B23" s="71">
        <v>5171</v>
      </c>
      <c r="C23" s="78">
        <v>2000000</v>
      </c>
      <c r="D23" s="79"/>
    </row>
    <row r="24" spans="1:4" s="69" customFormat="1" ht="20.25">
      <c r="A24" s="70" t="s">
        <v>29</v>
      </c>
      <c r="B24" s="71">
        <v>5173</v>
      </c>
      <c r="C24" s="72">
        <v>20000</v>
      </c>
      <c r="D24" s="79"/>
    </row>
    <row r="25" spans="1:4" s="69" customFormat="1" ht="20.25">
      <c r="A25" s="70" t="s">
        <v>30</v>
      </c>
      <c r="B25" s="71">
        <v>5175</v>
      </c>
      <c r="C25" s="72">
        <v>5000</v>
      </c>
      <c r="D25" s="68"/>
    </row>
    <row r="26" spans="1:4" s="69" customFormat="1" ht="20.25">
      <c r="A26" s="70" t="s">
        <v>31</v>
      </c>
      <c r="B26" s="71">
        <v>5362</v>
      </c>
      <c r="C26" s="72">
        <v>1000</v>
      </c>
      <c r="D26" s="68"/>
    </row>
    <row r="27" spans="1:4" s="69" customFormat="1" ht="20.25">
      <c r="A27" s="70" t="s">
        <v>32</v>
      </c>
      <c r="B27" s="71">
        <v>6121</v>
      </c>
      <c r="C27" s="72">
        <v>0</v>
      </c>
      <c r="D27" s="68"/>
    </row>
    <row r="28" spans="1:4" s="69" customFormat="1" ht="20.25">
      <c r="A28" s="70" t="s">
        <v>42</v>
      </c>
      <c r="B28" s="71">
        <v>6122</v>
      </c>
      <c r="C28" s="72">
        <v>0</v>
      </c>
      <c r="D28" s="79"/>
    </row>
    <row r="29" spans="1:4" s="69" customFormat="1" ht="20.25">
      <c r="A29" s="70" t="s">
        <v>43</v>
      </c>
      <c r="B29" s="71">
        <v>6341</v>
      </c>
      <c r="C29" s="80">
        <v>450000</v>
      </c>
      <c r="D29" s="79">
        <v>4</v>
      </c>
    </row>
    <row r="30" spans="1:4" s="69" customFormat="1" ht="21" thickBot="1">
      <c r="A30" s="81" t="s">
        <v>33</v>
      </c>
      <c r="B30" s="82">
        <v>5901</v>
      </c>
      <c r="C30" s="80">
        <v>1232000</v>
      </c>
      <c r="D30" s="79"/>
    </row>
    <row r="31" spans="1:4" s="76" customFormat="1" ht="21.75" thickBot="1" thickTop="1">
      <c r="A31" s="83" t="s">
        <v>17</v>
      </c>
      <c r="B31" s="61"/>
      <c r="C31" s="84">
        <f>SUM(C15:C30)</f>
        <v>4015000</v>
      </c>
      <c r="D31" s="68"/>
    </row>
    <row r="32" spans="1:4" s="76" customFormat="1" ht="18.75" customHeight="1" thickTop="1">
      <c r="A32" s="85"/>
      <c r="B32" s="86"/>
      <c r="C32" s="68"/>
      <c r="D32" s="85"/>
    </row>
    <row r="33" s="53" customFormat="1" ht="12.75">
      <c r="D33" s="87"/>
    </row>
    <row r="35" ht="15">
      <c r="A35" s="55" t="s">
        <v>35</v>
      </c>
    </row>
    <row r="36" ht="15">
      <c r="A36" s="55"/>
    </row>
    <row r="37" ht="15">
      <c r="A37" s="55" t="s">
        <v>44</v>
      </c>
    </row>
    <row r="38" ht="15">
      <c r="A38" s="55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G43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24.7109375" style="0" customWidth="1"/>
    <col min="2" max="2" width="11.140625" style="0" customWidth="1"/>
    <col min="3" max="3" width="19.7109375" style="0" customWidth="1"/>
    <col min="4" max="4" width="0.13671875" style="88" hidden="1" customWidth="1"/>
    <col min="5" max="5" width="20.00390625" style="0" customWidth="1"/>
    <col min="6" max="6" width="19.57421875" style="0" customWidth="1"/>
    <col min="7" max="7" width="13.421875" style="0" bestFit="1" customWidth="1"/>
  </cols>
  <sheetData>
    <row r="3" spans="1:4" s="56" customFormat="1" ht="18">
      <c r="A3" s="56" t="s">
        <v>45</v>
      </c>
      <c r="D3" s="57"/>
    </row>
    <row r="4" spans="1:4" s="56" customFormat="1" ht="18">
      <c r="A4" s="56" t="s">
        <v>46</v>
      </c>
      <c r="D4" s="57"/>
    </row>
    <row r="5" s="56" customFormat="1" ht="12.75" customHeight="1">
      <c r="D5" s="57"/>
    </row>
    <row r="6" spans="1:4" s="1" customFormat="1" ht="21" thickBot="1">
      <c r="A6" s="58" t="s">
        <v>39</v>
      </c>
      <c r="D6" s="59"/>
    </row>
    <row r="7" spans="1:6" s="64" customFormat="1" ht="21.75" thickBot="1" thickTop="1">
      <c r="A7" s="109" t="s">
        <v>2</v>
      </c>
      <c r="B7" s="110" t="s">
        <v>3</v>
      </c>
      <c r="C7" s="110">
        <v>2010</v>
      </c>
      <c r="D7" s="111"/>
      <c r="E7" s="112" t="s">
        <v>47</v>
      </c>
      <c r="F7" s="112" t="s">
        <v>48</v>
      </c>
    </row>
    <row r="8" spans="1:6" s="69" customFormat="1" ht="21" thickTop="1">
      <c r="A8" s="10" t="s">
        <v>40</v>
      </c>
      <c r="B8" s="115">
        <v>2132</v>
      </c>
      <c r="C8" s="89">
        <v>1760000</v>
      </c>
      <c r="D8" s="89">
        <v>1760000</v>
      </c>
      <c r="E8" s="89">
        <v>1760000</v>
      </c>
      <c r="F8" s="90">
        <v>3353000</v>
      </c>
    </row>
    <row r="9" spans="1:6" s="69" customFormat="1" ht="20.25">
      <c r="A9" s="16" t="s">
        <v>15</v>
      </c>
      <c r="B9" s="116">
        <v>2141</v>
      </c>
      <c r="C9" s="91">
        <v>75000</v>
      </c>
      <c r="D9" s="91">
        <v>75000</v>
      </c>
      <c r="E9" s="91">
        <v>75000</v>
      </c>
      <c r="F9" s="92">
        <v>75000</v>
      </c>
    </row>
    <row r="10" spans="1:6" s="69" customFormat="1" ht="20.25">
      <c r="A10" s="16" t="s">
        <v>16</v>
      </c>
      <c r="B10" s="116">
        <v>2142</v>
      </c>
      <c r="C10" s="91">
        <v>245000</v>
      </c>
      <c r="D10" s="91">
        <v>245000</v>
      </c>
      <c r="E10" s="91">
        <v>245000</v>
      </c>
      <c r="F10" s="92">
        <v>315000</v>
      </c>
    </row>
    <row r="11" spans="1:6" s="69" customFormat="1" ht="20.25">
      <c r="A11" s="16" t="s">
        <v>49</v>
      </c>
      <c r="B11" s="116">
        <v>4121</v>
      </c>
      <c r="C11" s="91">
        <v>0</v>
      </c>
      <c r="D11" s="91"/>
      <c r="E11" s="93">
        <v>570000</v>
      </c>
      <c r="F11" s="94">
        <v>410000</v>
      </c>
    </row>
    <row r="12" spans="1:6" s="69" customFormat="1" ht="20.25">
      <c r="A12" s="16" t="s">
        <v>50</v>
      </c>
      <c r="B12" s="116">
        <v>4221</v>
      </c>
      <c r="C12" s="91">
        <v>0</v>
      </c>
      <c r="D12" s="91"/>
      <c r="E12" s="93">
        <v>531000</v>
      </c>
      <c r="F12" s="94">
        <v>600000</v>
      </c>
    </row>
    <row r="13" spans="1:6" s="76" customFormat="1" ht="20.25">
      <c r="A13" s="117" t="s">
        <v>17</v>
      </c>
      <c r="B13" s="118"/>
      <c r="C13" s="91">
        <f>SUM(C8:C12)</f>
        <v>2080000</v>
      </c>
      <c r="D13" s="91"/>
      <c r="E13" s="95">
        <f>SUM(E8:E12)</f>
        <v>3181000</v>
      </c>
      <c r="F13" s="96">
        <f>SUM(F8:F12)</f>
        <v>4753000</v>
      </c>
    </row>
    <row r="14" spans="1:6" s="76" customFormat="1" ht="20.25">
      <c r="A14" s="59"/>
      <c r="B14" s="111"/>
      <c r="C14" s="97"/>
      <c r="D14" s="97"/>
      <c r="E14" s="98"/>
      <c r="F14" s="98"/>
    </row>
    <row r="15" spans="1:6" s="69" customFormat="1" ht="21" thickBot="1">
      <c r="A15" s="69" t="s">
        <v>41</v>
      </c>
      <c r="B15" s="15"/>
      <c r="C15" s="15"/>
      <c r="D15" s="99"/>
      <c r="E15" s="100"/>
      <c r="F15" s="100"/>
    </row>
    <row r="16" spans="1:6" s="64" customFormat="1" ht="21.75" thickBot="1" thickTop="1">
      <c r="A16" s="113" t="s">
        <v>2</v>
      </c>
      <c r="B16" s="114" t="s">
        <v>3</v>
      </c>
      <c r="C16" s="101">
        <v>2010</v>
      </c>
      <c r="D16" s="102">
        <v>2010</v>
      </c>
      <c r="E16" s="103" t="s">
        <v>51</v>
      </c>
      <c r="F16" s="103" t="s">
        <v>52</v>
      </c>
    </row>
    <row r="17" spans="1:6" s="69" customFormat="1" ht="21" thickTop="1">
      <c r="A17" s="10" t="s">
        <v>19</v>
      </c>
      <c r="B17" s="115">
        <v>5021</v>
      </c>
      <c r="C17" s="104">
        <v>115000</v>
      </c>
      <c r="D17" s="104">
        <v>115000</v>
      </c>
      <c r="E17" s="104">
        <v>115000</v>
      </c>
      <c r="F17" s="105">
        <v>135000</v>
      </c>
    </row>
    <row r="18" spans="1:6" s="69" customFormat="1" ht="20.25">
      <c r="A18" s="16" t="s">
        <v>21</v>
      </c>
      <c r="B18" s="116">
        <v>5031</v>
      </c>
      <c r="C18" s="91">
        <v>22000</v>
      </c>
      <c r="D18" s="91">
        <v>22000</v>
      </c>
      <c r="E18" s="93">
        <v>22000</v>
      </c>
      <c r="F18" s="94">
        <v>31000</v>
      </c>
    </row>
    <row r="19" spans="1:7" s="69" customFormat="1" ht="20.25">
      <c r="A19" s="16" t="s">
        <v>22</v>
      </c>
      <c r="B19" s="116">
        <v>5032</v>
      </c>
      <c r="C19" s="93">
        <v>10000</v>
      </c>
      <c r="D19" s="93">
        <v>10000</v>
      </c>
      <c r="E19" s="93">
        <v>10000</v>
      </c>
      <c r="F19" s="94">
        <v>11000</v>
      </c>
      <c r="G19" s="77"/>
    </row>
    <row r="20" spans="1:7" s="69" customFormat="1" ht="20.25">
      <c r="A20" s="16" t="s">
        <v>23</v>
      </c>
      <c r="B20" s="116">
        <v>5137</v>
      </c>
      <c r="C20" s="93">
        <v>0</v>
      </c>
      <c r="D20" s="93"/>
      <c r="E20" s="93">
        <v>0</v>
      </c>
      <c r="F20" s="94">
        <v>55000</v>
      </c>
      <c r="G20" s="77"/>
    </row>
    <row r="21" spans="1:6" s="69" customFormat="1" ht="20.25">
      <c r="A21" s="16" t="s">
        <v>24</v>
      </c>
      <c r="B21" s="116">
        <v>5139</v>
      </c>
      <c r="C21" s="91">
        <v>5000</v>
      </c>
      <c r="D21" s="91">
        <v>5000</v>
      </c>
      <c r="E21" s="93">
        <v>5000</v>
      </c>
      <c r="F21" s="94">
        <v>8000</v>
      </c>
    </row>
    <row r="22" spans="1:6" s="69" customFormat="1" ht="20.25">
      <c r="A22" s="16" t="s">
        <v>25</v>
      </c>
      <c r="B22" s="116">
        <v>5161</v>
      </c>
      <c r="C22" s="91">
        <v>2000</v>
      </c>
      <c r="D22" s="91">
        <v>2000</v>
      </c>
      <c r="E22" s="93">
        <v>2000</v>
      </c>
      <c r="F22" s="94">
        <v>2000</v>
      </c>
    </row>
    <row r="23" spans="1:6" s="69" customFormat="1" ht="20.25">
      <c r="A23" s="16" t="s">
        <v>26</v>
      </c>
      <c r="B23" s="116">
        <v>5163</v>
      </c>
      <c r="C23" s="91">
        <v>3000</v>
      </c>
      <c r="D23" s="91">
        <v>3000</v>
      </c>
      <c r="E23" s="93">
        <v>3000</v>
      </c>
      <c r="F23" s="94">
        <v>3000</v>
      </c>
    </row>
    <row r="24" spans="1:6" s="69" customFormat="1" ht="20.25">
      <c r="A24" s="16" t="s">
        <v>14</v>
      </c>
      <c r="B24" s="116">
        <v>5164</v>
      </c>
      <c r="C24" s="91">
        <v>20000</v>
      </c>
      <c r="D24" s="91">
        <v>20000</v>
      </c>
      <c r="E24" s="93">
        <v>20000</v>
      </c>
      <c r="F24" s="94">
        <v>20000</v>
      </c>
    </row>
    <row r="25" spans="1:6" s="69" customFormat="1" ht="20.25">
      <c r="A25" s="16" t="s">
        <v>53</v>
      </c>
      <c r="B25" s="116">
        <v>5167</v>
      </c>
      <c r="C25" s="93">
        <v>3000</v>
      </c>
      <c r="D25" s="93">
        <v>3000</v>
      </c>
      <c r="E25" s="93">
        <v>3000</v>
      </c>
      <c r="F25" s="94">
        <v>0</v>
      </c>
    </row>
    <row r="26" spans="1:6" s="69" customFormat="1" ht="20.25">
      <c r="A26" s="16" t="s">
        <v>27</v>
      </c>
      <c r="B26" s="116">
        <v>5169</v>
      </c>
      <c r="C26" s="93">
        <v>80000</v>
      </c>
      <c r="D26" s="93">
        <v>80000</v>
      </c>
      <c r="E26" s="93">
        <v>100000</v>
      </c>
      <c r="F26" s="94">
        <v>100000</v>
      </c>
    </row>
    <row r="27" spans="1:6" s="69" customFormat="1" ht="20.25">
      <c r="A27" s="16" t="s">
        <v>28</v>
      </c>
      <c r="B27" s="116">
        <v>5171</v>
      </c>
      <c r="C27" s="93">
        <v>500000</v>
      </c>
      <c r="D27" s="93">
        <v>500000</v>
      </c>
      <c r="E27" s="93">
        <v>1827000</v>
      </c>
      <c r="F27" s="94">
        <v>1827000</v>
      </c>
    </row>
    <row r="28" spans="1:6" s="69" customFormat="1" ht="20.25">
      <c r="A28" s="16" t="s">
        <v>29</v>
      </c>
      <c r="B28" s="116">
        <v>5173</v>
      </c>
      <c r="C28" s="91">
        <v>20000</v>
      </c>
      <c r="D28" s="91">
        <v>20000</v>
      </c>
      <c r="E28" s="93">
        <v>20000</v>
      </c>
      <c r="F28" s="94">
        <v>20000</v>
      </c>
    </row>
    <row r="29" spans="1:6" s="69" customFormat="1" ht="20.25">
      <c r="A29" s="16" t="s">
        <v>30</v>
      </c>
      <c r="B29" s="116">
        <v>5175</v>
      </c>
      <c r="C29" s="91">
        <v>10000</v>
      </c>
      <c r="D29" s="91">
        <v>10000</v>
      </c>
      <c r="E29" s="93">
        <v>10000</v>
      </c>
      <c r="F29" s="94">
        <v>5000</v>
      </c>
    </row>
    <row r="30" spans="1:6" s="69" customFormat="1" ht="20.25">
      <c r="A30" s="16" t="s">
        <v>31</v>
      </c>
      <c r="B30" s="116">
        <v>5362</v>
      </c>
      <c r="C30" s="91">
        <v>1000</v>
      </c>
      <c r="D30" s="91">
        <v>1000</v>
      </c>
      <c r="E30" s="93">
        <v>1000</v>
      </c>
      <c r="F30" s="94">
        <v>1000</v>
      </c>
    </row>
    <row r="31" spans="1:6" s="69" customFormat="1" ht="20.25">
      <c r="A31" s="16" t="s">
        <v>54</v>
      </c>
      <c r="B31" s="116">
        <v>5363</v>
      </c>
      <c r="C31" s="91">
        <v>0</v>
      </c>
      <c r="D31" s="91"/>
      <c r="E31" s="93">
        <v>12000</v>
      </c>
      <c r="F31" s="94">
        <v>0</v>
      </c>
    </row>
    <row r="32" spans="1:6" s="69" customFormat="1" ht="20.25">
      <c r="A32" s="16" t="s">
        <v>32</v>
      </c>
      <c r="B32" s="116">
        <v>6121</v>
      </c>
      <c r="C32" s="93">
        <v>0</v>
      </c>
      <c r="D32" s="93">
        <v>0</v>
      </c>
      <c r="E32" s="93">
        <v>7000000</v>
      </c>
      <c r="F32" s="94">
        <v>6760000</v>
      </c>
    </row>
    <row r="33" spans="1:6" s="69" customFormat="1" ht="20.25">
      <c r="A33" s="16" t="s">
        <v>42</v>
      </c>
      <c r="B33" s="116">
        <v>6122</v>
      </c>
      <c r="C33" s="93">
        <v>0</v>
      </c>
      <c r="D33" s="93">
        <v>0</v>
      </c>
      <c r="E33" s="93">
        <v>0</v>
      </c>
      <c r="F33" s="94">
        <v>0</v>
      </c>
    </row>
    <row r="34" spans="1:6" s="69" customFormat="1" ht="20.25">
      <c r="A34" s="16" t="s">
        <v>43</v>
      </c>
      <c r="B34" s="116">
        <v>6341</v>
      </c>
      <c r="C34" s="93">
        <v>550000</v>
      </c>
      <c r="D34" s="93">
        <v>550000</v>
      </c>
      <c r="E34" s="93">
        <v>550000</v>
      </c>
      <c r="F34" s="94">
        <v>550000</v>
      </c>
    </row>
    <row r="35" spans="1:6" s="69" customFormat="1" ht="20.25">
      <c r="A35" s="16" t="s">
        <v>33</v>
      </c>
      <c r="B35" s="116">
        <v>5901</v>
      </c>
      <c r="C35" s="93">
        <v>739000</v>
      </c>
      <c r="D35" s="93">
        <v>739000</v>
      </c>
      <c r="E35" s="93">
        <v>0</v>
      </c>
      <c r="F35" s="94">
        <v>0</v>
      </c>
    </row>
    <row r="36" spans="1:6" s="76" customFormat="1" ht="21" thickBot="1">
      <c r="A36" s="119" t="s">
        <v>17</v>
      </c>
      <c r="B36" s="120"/>
      <c r="C36" s="106">
        <f>SUM(C17:C35)</f>
        <v>2080000</v>
      </c>
      <c r="D36" s="106">
        <f>SUM(D17:D35)</f>
        <v>2080000</v>
      </c>
      <c r="E36" s="107">
        <f>SUM(E17:E35)</f>
        <v>9700000</v>
      </c>
      <c r="F36" s="108">
        <f>SUM(F17:F35)</f>
        <v>9528000</v>
      </c>
    </row>
    <row r="37" spans="1:4" s="76" customFormat="1" ht="18.75" customHeight="1" thickTop="1">
      <c r="A37" s="85"/>
      <c r="B37" s="86"/>
      <c r="C37" s="68"/>
      <c r="D37" s="85"/>
    </row>
    <row r="38" s="53" customFormat="1" ht="12.75">
      <c r="D38" s="87"/>
    </row>
    <row r="40" ht="15">
      <c r="A40" s="55"/>
    </row>
    <row r="41" ht="15">
      <c r="A41" s="55"/>
    </row>
    <row r="42" ht="15">
      <c r="A42" s="55"/>
    </row>
    <row r="43" ht="15">
      <c r="A43" s="55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Your User Name</cp:lastModifiedBy>
  <cp:lastPrinted>2010-11-24T12:56:29Z</cp:lastPrinted>
  <dcterms:created xsi:type="dcterms:W3CDTF">1997-01-24T11:07:25Z</dcterms:created>
  <dcterms:modified xsi:type="dcterms:W3CDTF">2010-11-24T12:58:48Z</dcterms:modified>
  <cp:category/>
  <cp:version/>
  <cp:contentType/>
  <cp:contentStatus/>
</cp:coreProperties>
</file>